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8EAF0DBF-1001-4542-86B7-681EF897E9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3" i="2"/>
  <c r="F2" i="2"/>
</calcChain>
</file>

<file path=xl/sharedStrings.xml><?xml version="1.0" encoding="utf-8"?>
<sst xmlns="http://schemas.openxmlformats.org/spreadsheetml/2006/main" count="66" uniqueCount="66">
  <si>
    <t xml:space="preserve">Consolidado por Presupuesto Estimado de Ingresos y Gastos </t>
  </si>
  <si>
    <t>SRS Cibao Occidental 2023</t>
  </si>
  <si>
    <t>Estimación de Ingresos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</si>
  <si>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</si>
  <si>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</si>
  <si>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</si>
  <si>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</si>
  <si>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Transferencias Corrientes </t>
  </si>
  <si>
    <t xml:space="preserve">      Total Ingresos RD$</t>
  </si>
  <si>
    <t>Estimación de Gastos</t>
  </si>
  <si>
    <t>Tipo</t>
  </si>
  <si>
    <t>Objeto</t>
  </si>
  <si>
    <t>Cuenta</t>
  </si>
  <si>
    <t>Sub-Cuenta</t>
  </si>
  <si>
    <t>Auxiliar</t>
  </si>
  <si>
    <t>Descripción Gasto por Cuenta</t>
  </si>
  <si>
    <t>Niveles de Responsabilidad</t>
  </si>
  <si>
    <t>Total RD$</t>
  </si>
  <si>
    <t>%</t>
  </si>
  <si>
    <t>Gerencia Regional</t>
  </si>
  <si>
    <t>Primer Nivel de Atención</t>
  </si>
  <si>
    <t>Nivel Especializado</t>
  </si>
  <si>
    <t>Egresos</t>
  </si>
  <si>
    <t>Servicios Personales</t>
  </si>
  <si>
    <t>Remuneraciones</t>
  </si>
  <si>
    <t>Sobresueldos</t>
  </si>
  <si>
    <t>Dietas y Gastos de Representación</t>
  </si>
  <si>
    <t>Gratificaciones y Bonificaciones</t>
  </si>
  <si>
    <t>Contribuciones a la Seguridad Social y Riesgo Laboral</t>
  </si>
  <si>
    <t>Contratacion de servicios</t>
  </si>
  <si>
    <t>Servicios Básicos</t>
  </si>
  <si>
    <t>Publicidad Impresión y Encuadernación</t>
  </si>
  <si>
    <t>Viáticos</t>
  </si>
  <si>
    <t>Transporte y Alamcenaje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</si>
  <si>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</si>
  <si>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</si>
  <si>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</si>
  <si>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</si>
  <si>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Materiales y Suministros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</si>
  <si>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</si>
  <si>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</si>
  <si>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</si>
  <si>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</si>
  <si>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Plasticos</t>
  </si>
  <si>
    <t>Productos de Minerales, Metalicos y No Metalicos</t>
  </si>
  <si>
    <t>Combustibles, Lubricantes, Productos Químicos y Conexos</t>
  </si>
  <si>
    <t>Gastos que se asignaran durante el ejercicio ( Art. 32-33 Ley 423-06)</t>
  </si>
  <si>
    <t>Productos y Utiles Varios</t>
  </si>
  <si>
    <t>Transferencias Corrientes</t>
  </si>
  <si>
    <t xml:space="preserve"> Transferencias Corrientes Al Sector Privado</t>
  </si>
  <si>
    <t xml:space="preserve"> Transferencias Corrientes Al Gob. Gral Nacional</t>
  </si>
  <si>
    <t xml:space="preserve">Transferenxcias corrientes a empresas públicas no financieras </t>
  </si>
  <si>
    <t>Subvenciones</t>
  </si>
  <si>
    <t>Transferencias corrientes al sector externo</t>
  </si>
  <si>
    <t>Transferencias de Corrientes a otras Instituciones Públicas</t>
  </si>
  <si>
    <t>Transferencias Capital</t>
  </si>
  <si>
    <t>Transferencias de capital al sector privado</t>
  </si>
  <si>
    <t>Bienes Muebles, Inmuebles e Intangibles</t>
  </si>
  <si>
    <t>Mobiliario Y Equipo</t>
  </si>
  <si>
    <t xml:space="preserve">Mobiliario y Equipo Audiovisual, Recreativo y Educacional </t>
  </si>
  <si>
    <t>Equipo e Instrumental, Científico Y Laboratorio</t>
  </si>
  <si>
    <t>Vehículos y Equipo de Transporte, Tracción y Elevación</t>
  </si>
  <si>
    <t>Maquinaria, Otros Equipos y Herramientas</t>
  </si>
  <si>
    <t>Equipos de defensa y seguridad</t>
  </si>
  <si>
    <t>Bienes Intangibles</t>
  </si>
  <si>
    <t>Edificios y estructuras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</si>
</sst>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2" borderId="0" xfId="0" applyFill="1"/>
    <xf numFmtId="0" fontId="1" fillId="0" borderId="0" xfId="1"/>
    <xf numFmtId="0" fontId="1" fillId="0" borderId="0" xfId="2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7" fillId="0" borderId="0" xfId="1" applyFont="1"/>
    <xf numFmtId="0" fontId="8" fillId="0" borderId="0" xfId="0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/>
    <xf numFmtId="0" fontId="9" fillId="2" borderId="0" xfId="2" applyFont="1" applyFill="1"/>
    <xf numFmtId="0" fontId="3" fillId="0" borderId="0" xfId="2"/>
    <xf numFmtId="0" fontId="10" fillId="3" borderId="1" xfId="2" applyFont="1" applyFill="1" applyBorder="1" applyAlignment="1" applyProtection="1">
      <alignment horizontal="left"/>
      <protection locked="0"/>
    </xf>
    <xf numFmtId="0" fontId="11" fillId="3" borderId="0" xfId="2" applyFont="1" applyFill="1"/>
    <xf numFmtId="0" fontId="11" fillId="3" borderId="2" xfId="2" applyFont="1" applyFill="1" applyBorder="1"/>
    <xf numFmtId="0" fontId="12" fillId="4" borderId="1" xfId="2" applyFont="1" applyFill="1" applyBorder="1" applyAlignment="1">
      <alignment horizontal="left"/>
    </xf>
    <xf numFmtId="0" fontId="12" fillId="4" borderId="0" xfId="2" applyFont="1" applyFill="1"/>
    <xf numFmtId="4" fontId="12" fillId="4" borderId="3" xfId="2" applyNumberFormat="1" applyFont="1" applyFill="1" applyBorder="1" applyAlignment="1" applyProtection="1">
      <alignment horizontal="center" vertical="center"/>
      <protection locked="0"/>
    </xf>
    <xf numFmtId="4" fontId="12" fillId="4" borderId="0" xfId="2" applyNumberFormat="1" applyFont="1" applyFill="1" applyProtection="1">
      <protection locked="0"/>
    </xf>
    <xf numFmtId="0" fontId="12" fillId="4" borderId="2" xfId="2" applyFont="1" applyFill="1" applyBorder="1"/>
    <xf numFmtId="4" fontId="12" fillId="4" borderId="4" xfId="2" applyNumberFormat="1" applyFont="1" applyFill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>
      <alignment horizontal="left" indent="2"/>
    </xf>
    <xf numFmtId="0" fontId="13" fillId="5" borderId="1" xfId="2" applyFont="1" applyFill="1" applyBorder="1" applyAlignment="1">
      <alignment horizontal="left"/>
    </xf>
    <xf numFmtId="0" fontId="12" fillId="5" borderId="0" xfId="2" applyFont="1" applyFill="1"/>
    <xf numFmtId="4" fontId="13" fillId="5" borderId="5" xfId="2" applyNumberFormat="1" applyFont="1" applyFill="1" applyBorder="1" applyAlignment="1">
      <alignment horizontal="center" vertical="center"/>
    </xf>
    <xf numFmtId="4" fontId="12" fillId="5" borderId="0" xfId="2" applyNumberFormat="1" applyFont="1" applyFill="1" applyProtection="1">
      <protection locked="0"/>
    </xf>
    <xf numFmtId="0" fontId="12" fillId="5" borderId="2" xfId="2" applyFont="1" applyFill="1" applyBorder="1"/>
    <xf numFmtId="0" fontId="13" fillId="3" borderId="1" xfId="2" applyFont="1" applyFill="1" applyBorder="1" applyProtection="1">
      <protection locked="0"/>
    </xf>
    <xf numFmtId="0" fontId="13" fillId="3" borderId="0" xfId="2" applyFont="1" applyFill="1" applyProtection="1">
      <protection locked="0"/>
    </xf>
    <xf numFmtId="0" fontId="13" fillId="3" borderId="2" xfId="2" applyFont="1" applyFill="1" applyBorder="1" applyProtection="1">
      <protection locked="0"/>
    </xf>
    <xf numFmtId="0" fontId="15" fillId="5" borderId="6" xfId="2" applyFont="1" applyFill="1" applyBorder="1" applyAlignment="1">
      <alignment horizontal="center" vertical="center" wrapText="1"/>
    </xf>
    <xf numFmtId="0" fontId="16" fillId="6" borderId="7" xfId="1" applyFont="1" applyFill="1" applyBorder="1" applyAlignment="1">
      <alignment vertical="top"/>
    </xf>
    <xf numFmtId="0" fontId="15" fillId="6" borderId="7" xfId="1" applyFont="1" applyFill="1" applyBorder="1" applyAlignment="1">
      <alignment horizontal="center" vertical="top"/>
    </xf>
    <xf numFmtId="0" fontId="15" fillId="6" borderId="7" xfId="1" applyFont="1" applyFill="1" applyBorder="1" applyAlignment="1">
      <alignment vertical="top"/>
    </xf>
    <xf numFmtId="164" fontId="15" fillId="6" borderId="7" xfId="3" applyNumberFormat="1" applyFont="1" applyFill="1" applyBorder="1" applyAlignment="1" applyProtection="1">
      <alignment vertical="top"/>
      <protection hidden="1"/>
    </xf>
    <xf numFmtId="164" fontId="15" fillId="6" borderId="7" xfId="3" applyNumberFormat="1" applyFont="1" applyFill="1" applyBorder="1" applyAlignment="1" applyProtection="1">
      <alignment horizontal="right" vertical="top"/>
      <protection hidden="1"/>
    </xf>
    <xf numFmtId="0" fontId="16" fillId="7" borderId="12" xfId="1" applyFont="1" applyFill="1" applyBorder="1"/>
    <xf numFmtId="0" fontId="15" fillId="7" borderId="12" xfId="1" applyFont="1" applyFill="1" applyBorder="1" applyAlignment="1">
      <alignment horizontal="center"/>
    </xf>
    <xf numFmtId="0" fontId="15" fillId="7" borderId="12" xfId="1" applyFont="1" applyFill="1" applyBorder="1" applyAlignment="1">
      <alignment horizontal="center" vertical="top"/>
    </xf>
    <xf numFmtId="0" fontId="15" fillId="7" borderId="12" xfId="2" applyFont="1" applyFill="1" applyBorder="1"/>
    <xf numFmtId="164" fontId="15" fillId="7" borderId="12" xfId="3" applyNumberFormat="1" applyFont="1" applyFill="1" applyBorder="1" applyAlignment="1" applyProtection="1">
      <alignment vertical="top"/>
      <protection hidden="1"/>
    </xf>
    <xf numFmtId="164" fontId="15" fillId="7" borderId="12" xfId="3" applyNumberFormat="1" applyFont="1" applyFill="1" applyBorder="1" applyAlignment="1" applyProtection="1">
      <alignment horizontal="right" vertical="top"/>
      <protection hidden="1"/>
    </xf>
    <xf numFmtId="0" fontId="16" fillId="8" borderId="12" xfId="1" applyFont="1" applyFill="1" applyBorder="1" applyAlignment="1">
      <alignment vertical="top"/>
    </xf>
    <xf numFmtId="0" fontId="15" fillId="8" borderId="12" xfId="1" applyFont="1" applyFill="1" applyBorder="1" applyAlignment="1">
      <alignment horizontal="center" vertical="top"/>
    </xf>
    <xf numFmtId="0" fontId="15" fillId="8" borderId="12" xfId="2" applyFont="1" applyFill="1" applyBorder="1" applyAlignment="1">
      <alignment vertical="top"/>
    </xf>
    <xf numFmtId="164" fontId="15" fillId="8" borderId="12" xfId="3" applyNumberFormat="1" applyFont="1" applyFill="1" applyBorder="1" applyAlignment="1" applyProtection="1">
      <alignment vertical="top"/>
      <protection hidden="1"/>
    </xf>
    <xf numFmtId="164" fontId="15" fillId="8" borderId="12" xfId="3" applyNumberFormat="1" applyFont="1" applyFill="1" applyBorder="1" applyAlignment="1" applyProtection="1">
      <alignment horizontal="right" vertical="top"/>
      <protection hidden="1"/>
    </xf>
    <xf numFmtId="0" fontId="12" fillId="0" borderId="0" xfId="2" applyFont="1"/>
    <xf numFmtId="0" fontId="15" fillId="5" borderId="8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  <xf numFmtId="0" fontId="14" fillId="5" borderId="11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textRotation="90"/>
    </xf>
    <xf numFmtId="0" fontId="14" fillId="5" borderId="7" xfId="1" applyFont="1" applyFill="1" applyBorder="1" applyAlignment="1">
      <alignment horizontal="center" vertical="center"/>
    </xf>
    <xf numFmtId="0" fontId="14" fillId="5" borderId="11" xfId="1" applyFont="1" applyFill="1" applyBorder="1" applyAlignment="1">
      <alignment horizontal="center" vertical="center"/>
    </xf>
  </cellXfs>
  <cellStyles count="4">
    <cellStyle name="Millares 2" xfId="3" xr:uid="{4DE9F9CF-3F42-4FAC-B097-D48B979C0E8F}"/>
    <cellStyle name="Normal" xfId="0" builtinId="0"/>
    <cellStyle name="Normal 2 2" xfId="1" xr:uid="{0125E6A7-8EC8-492B-9E5B-56BF1EEFF7ED}"/>
    <cellStyle name="Normal 3" xfId="2" xr:uid="{88A09DBB-07B9-481B-92C8-4AAEAE306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4</xdr:col>
      <xdr:colOff>314325</xdr:colOff>
      <xdr:row>5</xdr:row>
      <xdr:rowOff>142875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9F8226C6-E04E-4419-B3A1-C2B67CAEB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952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62192</xdr:rowOff>
    </xdr:from>
    <xdr:to>
      <xdr:col>4</xdr:col>
      <xdr:colOff>316795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4C6B89-1435-4288-8D0A-DE94D374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92"/>
          <a:ext cx="1955095" cy="1052233"/>
        </a:xfrm>
        <a:prstGeom prst="rect">
          <a:avLst/>
        </a:prstGeom>
      </xdr:spPr>
    </xdr:pic>
    <xdr:clientData/>
  </xdr:twoCellAnchor>
  <xdr:twoCellAnchor>
    <xdr:from>
      <xdr:col>5</xdr:col>
      <xdr:colOff>5080</xdr:colOff>
      <xdr:row>31</xdr:row>
      <xdr:rowOff>0</xdr:rowOff>
    </xdr:from>
    <xdr:to>
      <xdr:col>5</xdr:col>
      <xdr:colOff>150872</xdr:colOff>
      <xdr:row>31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2B573AC5-9EC4-469C-AAD3-117787904A84}"/>
            </a:ext>
          </a:extLst>
        </xdr:cNvPr>
        <xdr:cNvSpPr txBox="1">
          <a:spLocks noChangeArrowheads="1"/>
        </xdr:cNvSpPr>
      </xdr:nvSpPr>
      <xdr:spPr bwMode="auto">
        <a:xfrm>
          <a:off x="2014855" y="56769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31</xdr:row>
      <xdr:rowOff>0</xdr:rowOff>
    </xdr:from>
    <xdr:to>
      <xdr:col>5</xdr:col>
      <xdr:colOff>150872</xdr:colOff>
      <xdr:row>31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ED278E-A44F-417A-8938-7FDEC2A7E628}"/>
            </a:ext>
          </a:extLst>
        </xdr:cNvPr>
        <xdr:cNvSpPr txBox="1">
          <a:spLocks noChangeArrowheads="1"/>
        </xdr:cNvSpPr>
      </xdr:nvSpPr>
      <xdr:spPr bwMode="auto">
        <a:xfrm>
          <a:off x="2014855" y="56769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31</xdr:row>
      <xdr:rowOff>0</xdr:rowOff>
    </xdr:from>
    <xdr:to>
      <xdr:col>5</xdr:col>
      <xdr:colOff>150872</xdr:colOff>
      <xdr:row>31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F76C3F4-8C48-4043-8085-CFB44942F2E6}"/>
            </a:ext>
          </a:extLst>
        </xdr:cNvPr>
        <xdr:cNvSpPr txBox="1">
          <a:spLocks noChangeArrowheads="1"/>
        </xdr:cNvSpPr>
      </xdr:nvSpPr>
      <xdr:spPr bwMode="auto">
        <a:xfrm>
          <a:off x="2014855" y="56769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31</xdr:row>
      <xdr:rowOff>0</xdr:rowOff>
    </xdr:from>
    <xdr:to>
      <xdr:col>5</xdr:col>
      <xdr:colOff>150872</xdr:colOff>
      <xdr:row>31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6D97E95-A585-43BD-86C6-A752BE42818B}"/>
            </a:ext>
          </a:extLst>
        </xdr:cNvPr>
        <xdr:cNvSpPr txBox="1">
          <a:spLocks noChangeArrowheads="1"/>
        </xdr:cNvSpPr>
      </xdr:nvSpPr>
      <xdr:spPr bwMode="auto">
        <a:xfrm>
          <a:off x="2014855" y="56769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2AC4FB\POA%202023%20SRS%20Cibao%20Occidental%20%20VFA%20%202912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Insumos"/>
      <sheetName val="LSIns"/>
      <sheetName val="Obj"/>
      <sheetName val="Catalogo"/>
      <sheetName val="POA 2023 SRS Cibao Occidental  "/>
    </sheetNames>
    <sheetDataSet>
      <sheetData sheetId="0" refreshError="1"/>
      <sheetData sheetId="1" refreshError="1">
        <row r="2">
          <cell r="G2" t="str">
            <v>Servicio Nacional de Salud</v>
          </cell>
        </row>
        <row r="3">
          <cell r="G3" t="str">
            <v>Dirección de Planificación y Desarrollo</v>
          </cell>
        </row>
        <row r="4">
          <cell r="G4" t="str">
            <v xml:space="preserve">Plan Operativo Anual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65BE-C053-4F85-AC27-E0E1875A1479}">
  <sheetPr>
    <pageSetUpPr fitToPage="1"/>
  </sheetPr>
  <dimension ref="A1:BH61"/>
  <sheetViews>
    <sheetView tabSelected="1" topLeftCell="A45" workbookViewId="0">
      <selection activeCell="K1" sqref="A1:K61"/>
    </sheetView>
  </sheetViews>
  <sheetFormatPr baseColWidth="10" defaultColWidth="11.42578125" defaultRowHeight="15" x14ac:dyDescent="0.25"/>
  <cols>
    <col min="1" max="1" width="5" style="7" customWidth="1"/>
    <col min="2" max="2" width="6.5703125" style="7" customWidth="1"/>
    <col min="3" max="3" width="6.42578125" style="7" customWidth="1"/>
    <col min="4" max="4" width="6.5703125" style="7" customWidth="1"/>
    <col min="5" max="5" width="5.5703125" style="7" customWidth="1"/>
    <col min="6" max="6" width="62.85546875" style="7" customWidth="1"/>
    <col min="7" max="7" width="17" style="7" customWidth="1"/>
    <col min="8" max="8" width="16.5703125" style="7" customWidth="1"/>
    <col min="9" max="9" width="14.85546875" style="7" customWidth="1"/>
    <col min="10" max="10" width="15.5703125" style="7" customWidth="1"/>
    <col min="11" max="11" width="11.42578125" style="56"/>
    <col min="12" max="16384" width="11.42578125" style="20"/>
  </cols>
  <sheetData>
    <row r="1" spans="1:60" customForma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  <c r="R1" s="3"/>
      <c r="S1" s="3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0" customFormat="1" ht="15.75" x14ac:dyDescent="0.25">
      <c r="C2" s="6"/>
      <c r="D2" s="1"/>
      <c r="E2" s="7"/>
      <c r="F2" s="8" t="str">
        <f>'[1]Formulario PPGR1'!G2</f>
        <v>Servicio Nacional de Salud</v>
      </c>
      <c r="G2" s="1"/>
      <c r="H2" s="1"/>
      <c r="I2" s="1"/>
      <c r="J2" s="1"/>
      <c r="K2" s="1"/>
      <c r="L2" s="1"/>
      <c r="M2" s="1"/>
      <c r="N2" s="1"/>
      <c r="O2" s="1"/>
      <c r="P2" s="2"/>
      <c r="Q2" s="3"/>
      <c r="R2" s="3"/>
      <c r="S2" s="3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60" customFormat="1" x14ac:dyDescent="0.25">
      <c r="C3" s="6"/>
      <c r="D3" s="1"/>
      <c r="E3" s="7"/>
      <c r="F3" s="9" t="str">
        <f>'[1]Formulario PPGR1'!G3</f>
        <v>Dirección de Planificación y Desarrollo</v>
      </c>
      <c r="G3" s="1"/>
      <c r="H3" s="1"/>
      <c r="I3" s="1"/>
      <c r="J3" s="1"/>
      <c r="K3" s="1"/>
      <c r="L3" s="1"/>
      <c r="M3" s="1"/>
      <c r="N3" s="1"/>
      <c r="O3" s="1"/>
      <c r="P3" s="2"/>
      <c r="Q3" s="3"/>
      <c r="R3" s="3"/>
      <c r="S3" s="3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60" customFormat="1" x14ac:dyDescent="0.25">
      <c r="C4" s="6"/>
      <c r="D4" s="1"/>
      <c r="E4" s="7"/>
      <c r="F4" s="10" t="str">
        <f>'[1]Formulario PPGR1'!G4</f>
        <v xml:space="preserve">Plan Operativo Anual </v>
      </c>
      <c r="G4" s="1"/>
      <c r="H4" s="1"/>
      <c r="I4" s="1"/>
      <c r="J4" s="1"/>
      <c r="K4" s="1"/>
      <c r="L4" s="1"/>
      <c r="M4" s="1"/>
      <c r="N4" s="1"/>
      <c r="O4" s="1"/>
      <c r="P4" s="2"/>
      <c r="Q4" s="3"/>
      <c r="R4" s="3"/>
      <c r="S4" s="3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60" s="11" customFormat="1" ht="15.75" x14ac:dyDescent="0.25">
      <c r="C5" s="12"/>
      <c r="D5" s="13"/>
      <c r="E5" s="14"/>
      <c r="F5" s="8" t="s">
        <v>0</v>
      </c>
      <c r="G5" s="13"/>
      <c r="H5" s="13"/>
      <c r="I5" s="13"/>
      <c r="J5" s="13"/>
      <c r="K5" s="13"/>
      <c r="L5" s="13"/>
      <c r="M5" s="13"/>
      <c r="N5" s="13"/>
      <c r="O5" s="13"/>
      <c r="P5" s="15"/>
      <c r="Q5" s="16"/>
      <c r="R5" s="16"/>
      <c r="S5" s="16"/>
      <c r="T5" s="1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</row>
    <row r="6" spans="1:60" s="11" customFormat="1" ht="15.75" x14ac:dyDescent="0.25">
      <c r="C6" s="13"/>
      <c r="D6" s="13"/>
      <c r="E6" s="14"/>
      <c r="F6" s="8" t="s">
        <v>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6"/>
      <c r="S6" s="16"/>
      <c r="T6" s="17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</row>
    <row r="7" spans="1:60" ht="16.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</row>
    <row r="8" spans="1:60" ht="15.75" customHeight="1" x14ac:dyDescent="0.2">
      <c r="A8" s="21" t="s">
        <v>2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60" ht="12.75" x14ac:dyDescent="0.2">
      <c r="A9" s="24" t="s">
        <v>3</v>
      </c>
      <c r="B9" s="25"/>
      <c r="C9" s="25"/>
      <c r="D9" s="25"/>
      <c r="E9" s="25"/>
      <c r="F9" s="25"/>
      <c r="G9" s="26">
        <v>14053443.800000001</v>
      </c>
      <c r="H9" s="27"/>
      <c r="I9" s="27"/>
      <c r="J9" s="27"/>
      <c r="K9" s="28"/>
    </row>
    <row r="10" spans="1:60" ht="12.75" x14ac:dyDescent="0.2">
      <c r="A10" s="24" t="s">
        <v>4</v>
      </c>
      <c r="B10" s="25"/>
      <c r="C10" s="25"/>
      <c r="D10" s="25"/>
      <c r="E10" s="25"/>
      <c r="F10" s="25"/>
      <c r="G10" s="29">
        <v>52622626.640000001</v>
      </c>
      <c r="H10" s="27"/>
      <c r="I10" s="27"/>
      <c r="J10" s="27"/>
      <c r="K10" s="28"/>
    </row>
    <row r="11" spans="1:60" ht="12.75" x14ac:dyDescent="0.2">
      <c r="A11" s="24" t="s">
        <v>5</v>
      </c>
      <c r="B11" s="25"/>
      <c r="C11" s="25"/>
      <c r="D11" s="25"/>
      <c r="E11" s="25"/>
      <c r="F11" s="25"/>
      <c r="G11" s="29">
        <v>616353953.80000007</v>
      </c>
      <c r="H11" s="27"/>
      <c r="I11" s="27"/>
      <c r="J11" s="27"/>
      <c r="K11" s="28"/>
    </row>
    <row r="12" spans="1:60" ht="12.75" x14ac:dyDescent="0.2">
      <c r="A12" s="24" t="s">
        <v>6</v>
      </c>
      <c r="B12" s="25"/>
      <c r="C12" s="25"/>
      <c r="D12" s="25"/>
      <c r="E12" s="25"/>
      <c r="F12" s="25"/>
      <c r="G12" s="29">
        <v>12160602.119999999</v>
      </c>
      <c r="H12" s="27"/>
      <c r="I12" s="27"/>
      <c r="J12" s="27"/>
      <c r="K12" s="28"/>
    </row>
    <row r="13" spans="1:60" ht="12.75" hidden="1" x14ac:dyDescent="0.2">
      <c r="A13" s="30" t="s">
        <v>7</v>
      </c>
      <c r="B13" s="25"/>
      <c r="C13" s="25"/>
      <c r="D13" s="25"/>
      <c r="E13" s="25"/>
      <c r="F13" s="25"/>
      <c r="G13" s="26">
        <v>0</v>
      </c>
      <c r="H13" s="27"/>
      <c r="I13" s="27"/>
      <c r="J13" s="27"/>
      <c r="K13" s="28"/>
    </row>
    <row r="14" spans="1:60" ht="13.5" thickBot="1" x14ac:dyDescent="0.25">
      <c r="A14" s="31" t="s">
        <v>8</v>
      </c>
      <c r="B14" s="32"/>
      <c r="C14" s="32"/>
      <c r="D14" s="32"/>
      <c r="E14" s="32"/>
      <c r="F14" s="32"/>
      <c r="G14" s="33">
        <v>695190626.36000001</v>
      </c>
      <c r="H14" s="34"/>
      <c r="I14" s="34"/>
      <c r="J14" s="34"/>
      <c r="K14" s="35"/>
    </row>
    <row r="15" spans="1:60" ht="15.75" customHeight="1" thickTop="1" x14ac:dyDescent="0.2">
      <c r="A15" s="36" t="s">
        <v>9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</row>
    <row r="16" spans="1:60" ht="19.5" customHeight="1" x14ac:dyDescent="0.2">
      <c r="A16" s="62" t="s">
        <v>10</v>
      </c>
      <c r="B16" s="62" t="s">
        <v>11</v>
      </c>
      <c r="C16" s="62" t="s">
        <v>12</v>
      </c>
      <c r="D16" s="62" t="s">
        <v>13</v>
      </c>
      <c r="E16" s="62" t="s">
        <v>14</v>
      </c>
      <c r="F16" s="63" t="s">
        <v>15</v>
      </c>
      <c r="G16" s="57" t="s">
        <v>16</v>
      </c>
      <c r="H16" s="58"/>
      <c r="I16" s="59"/>
      <c r="J16" s="60" t="s">
        <v>17</v>
      </c>
      <c r="K16" s="60" t="s">
        <v>18</v>
      </c>
    </row>
    <row r="17" spans="1:11" ht="44.25" customHeight="1" x14ac:dyDescent="0.2">
      <c r="A17" s="62"/>
      <c r="B17" s="62"/>
      <c r="C17" s="62"/>
      <c r="D17" s="62"/>
      <c r="E17" s="62"/>
      <c r="F17" s="64"/>
      <c r="G17" s="39" t="s">
        <v>19</v>
      </c>
      <c r="H17" s="39" t="s">
        <v>20</v>
      </c>
      <c r="I17" s="39" t="s">
        <v>21</v>
      </c>
      <c r="J17" s="61"/>
      <c r="K17" s="61"/>
    </row>
    <row r="18" spans="1:11" ht="12.75" x14ac:dyDescent="0.2">
      <c r="A18" s="40">
        <v>2</v>
      </c>
      <c r="B18" s="41"/>
      <c r="C18" s="41"/>
      <c r="D18" s="41"/>
      <c r="E18" s="41"/>
      <c r="F18" s="42" t="s">
        <v>22</v>
      </c>
      <c r="G18" s="43">
        <v>714395562.73000014</v>
      </c>
      <c r="H18" s="43">
        <v>0</v>
      </c>
      <c r="I18" s="43">
        <v>0</v>
      </c>
      <c r="J18" s="43">
        <v>714395562.73000014</v>
      </c>
      <c r="K18" s="44">
        <v>99.999999999999972</v>
      </c>
    </row>
    <row r="19" spans="1:11" ht="12.75" x14ac:dyDescent="0.2">
      <c r="A19" s="45">
        <v>2</v>
      </c>
      <c r="B19" s="46">
        <v>1</v>
      </c>
      <c r="C19" s="47"/>
      <c r="D19" s="47"/>
      <c r="E19" s="47"/>
      <c r="F19" s="48" t="s">
        <v>23</v>
      </c>
      <c r="G19" s="49">
        <v>634074094.62000012</v>
      </c>
      <c r="H19" s="49">
        <v>0</v>
      </c>
      <c r="I19" s="49">
        <v>0</v>
      </c>
      <c r="J19" s="49">
        <v>634074094.62000012</v>
      </c>
      <c r="K19" s="50">
        <v>88.756723543598355</v>
      </c>
    </row>
    <row r="20" spans="1:11" ht="12.75" x14ac:dyDescent="0.2">
      <c r="A20" s="51">
        <v>2</v>
      </c>
      <c r="B20" s="52">
        <v>1</v>
      </c>
      <c r="C20" s="52">
        <v>1</v>
      </c>
      <c r="D20" s="52"/>
      <c r="E20" s="52"/>
      <c r="F20" s="53" t="s">
        <v>24</v>
      </c>
      <c r="G20" s="54">
        <v>627786953.80000007</v>
      </c>
      <c r="H20" s="54">
        <v>0</v>
      </c>
      <c r="I20" s="54">
        <v>0</v>
      </c>
      <c r="J20" s="54">
        <v>627786953.80000007</v>
      </c>
      <c r="K20" s="55">
        <v>87.876659171981288</v>
      </c>
    </row>
    <row r="21" spans="1:11" ht="12.75" x14ac:dyDescent="0.2">
      <c r="A21" s="51">
        <v>2</v>
      </c>
      <c r="B21" s="52">
        <v>1</v>
      </c>
      <c r="C21" s="52">
        <v>2</v>
      </c>
      <c r="D21" s="52"/>
      <c r="E21" s="52"/>
      <c r="F21" s="53" t="s">
        <v>25</v>
      </c>
      <c r="G21" s="54">
        <v>4307140.82</v>
      </c>
      <c r="H21" s="54">
        <v>0</v>
      </c>
      <c r="I21" s="54">
        <v>0</v>
      </c>
      <c r="J21" s="54">
        <v>4307140.82</v>
      </c>
      <c r="K21" s="55">
        <v>0.60290699504636325</v>
      </c>
    </row>
    <row r="22" spans="1:11" ht="12.75" x14ac:dyDescent="0.2">
      <c r="A22" s="51">
        <v>2</v>
      </c>
      <c r="B22" s="52">
        <v>1</v>
      </c>
      <c r="C22" s="52">
        <v>3</v>
      </c>
      <c r="D22" s="52"/>
      <c r="E22" s="52"/>
      <c r="F22" s="53" t="s">
        <v>26</v>
      </c>
      <c r="G22" s="54">
        <v>0</v>
      </c>
      <c r="H22" s="54">
        <v>0</v>
      </c>
      <c r="I22" s="54">
        <v>0</v>
      </c>
      <c r="J22" s="54">
        <v>0</v>
      </c>
      <c r="K22" s="55">
        <v>0</v>
      </c>
    </row>
    <row r="23" spans="1:11" ht="12.75" x14ac:dyDescent="0.2">
      <c r="A23" s="51">
        <v>2</v>
      </c>
      <c r="B23" s="52">
        <v>1</v>
      </c>
      <c r="C23" s="52">
        <v>4</v>
      </c>
      <c r="D23" s="52"/>
      <c r="E23" s="52"/>
      <c r="F23" s="53" t="s">
        <v>27</v>
      </c>
      <c r="G23" s="54">
        <v>0</v>
      </c>
      <c r="H23" s="54">
        <v>0</v>
      </c>
      <c r="I23" s="54">
        <v>0</v>
      </c>
      <c r="J23" s="54">
        <v>0</v>
      </c>
      <c r="K23" s="55">
        <v>0</v>
      </c>
    </row>
    <row r="24" spans="1:11" ht="12.75" x14ac:dyDescent="0.2">
      <c r="A24" s="51">
        <v>2</v>
      </c>
      <c r="B24" s="52">
        <v>1</v>
      </c>
      <c r="C24" s="52">
        <v>5</v>
      </c>
      <c r="D24" s="52"/>
      <c r="E24" s="52"/>
      <c r="F24" s="53" t="s">
        <v>28</v>
      </c>
      <c r="G24" s="54">
        <v>1980000</v>
      </c>
      <c r="H24" s="54">
        <v>0</v>
      </c>
      <c r="I24" s="54">
        <v>0</v>
      </c>
      <c r="J24" s="54">
        <v>1980000</v>
      </c>
      <c r="K24" s="55">
        <v>0.27715737657070594</v>
      </c>
    </row>
    <row r="25" spans="1:11" ht="12.75" x14ac:dyDescent="0.2">
      <c r="A25" s="45">
        <v>2</v>
      </c>
      <c r="B25" s="46">
        <v>2</v>
      </c>
      <c r="C25" s="47"/>
      <c r="D25" s="47"/>
      <c r="E25" s="47"/>
      <c r="F25" s="48" t="s">
        <v>29</v>
      </c>
      <c r="G25" s="49">
        <v>22770120</v>
      </c>
      <c r="H25" s="49">
        <v>0</v>
      </c>
      <c r="I25" s="49">
        <v>0</v>
      </c>
      <c r="J25" s="49">
        <v>22770120</v>
      </c>
      <c r="K25" s="50">
        <v>3.1873266279798798</v>
      </c>
    </row>
    <row r="26" spans="1:11" ht="12.75" x14ac:dyDescent="0.2">
      <c r="A26" s="51">
        <v>2</v>
      </c>
      <c r="B26" s="52">
        <v>2</v>
      </c>
      <c r="C26" s="52">
        <v>1</v>
      </c>
      <c r="D26" s="52"/>
      <c r="E26" s="52"/>
      <c r="F26" s="53" t="s">
        <v>30</v>
      </c>
      <c r="G26" s="54">
        <v>3324000</v>
      </c>
      <c r="H26" s="54">
        <v>0</v>
      </c>
      <c r="I26" s="54">
        <v>0</v>
      </c>
      <c r="J26" s="54">
        <v>3324000</v>
      </c>
      <c r="K26" s="55">
        <v>0.46528844430354871</v>
      </c>
    </row>
    <row r="27" spans="1:11" ht="12.75" x14ac:dyDescent="0.2">
      <c r="A27" s="51">
        <v>2</v>
      </c>
      <c r="B27" s="52">
        <v>2</v>
      </c>
      <c r="C27" s="52">
        <v>2</v>
      </c>
      <c r="D27" s="52"/>
      <c r="E27" s="52"/>
      <c r="F27" s="53" t="s">
        <v>31</v>
      </c>
      <c r="G27" s="54">
        <v>38400</v>
      </c>
      <c r="H27" s="54">
        <v>0</v>
      </c>
      <c r="I27" s="54">
        <v>0</v>
      </c>
      <c r="J27" s="54">
        <v>38400</v>
      </c>
      <c r="K27" s="55">
        <v>5.3751733637955081E-3</v>
      </c>
    </row>
    <row r="28" spans="1:11" ht="12.75" x14ac:dyDescent="0.2">
      <c r="A28" s="51">
        <v>2</v>
      </c>
      <c r="B28" s="52">
        <v>2</v>
      </c>
      <c r="C28" s="52">
        <v>3</v>
      </c>
      <c r="D28" s="52"/>
      <c r="E28" s="52"/>
      <c r="F28" s="53" t="s">
        <v>32</v>
      </c>
      <c r="G28" s="54">
        <v>2220000</v>
      </c>
      <c r="H28" s="54">
        <v>0</v>
      </c>
      <c r="I28" s="54">
        <v>0</v>
      </c>
      <c r="J28" s="54">
        <v>2220000</v>
      </c>
      <c r="K28" s="55">
        <v>0.31075221009442783</v>
      </c>
    </row>
    <row r="29" spans="1:11" ht="12.75" x14ac:dyDescent="0.2">
      <c r="A29" s="51">
        <v>2</v>
      </c>
      <c r="B29" s="52">
        <v>2</v>
      </c>
      <c r="C29" s="52">
        <v>4</v>
      </c>
      <c r="D29" s="52"/>
      <c r="E29" s="52"/>
      <c r="F29" s="53" t="s">
        <v>33</v>
      </c>
      <c r="G29" s="54">
        <v>645120</v>
      </c>
      <c r="H29" s="54">
        <v>0</v>
      </c>
      <c r="I29" s="54">
        <v>0</v>
      </c>
      <c r="J29" s="54">
        <v>645120</v>
      </c>
      <c r="K29" s="55">
        <v>9.0302912511764533E-2</v>
      </c>
    </row>
    <row r="30" spans="1:11" ht="12.75" x14ac:dyDescent="0.2">
      <c r="A30" s="51">
        <v>2</v>
      </c>
      <c r="B30" s="52">
        <v>2</v>
      </c>
      <c r="C30" s="52">
        <v>5</v>
      </c>
      <c r="D30" s="52"/>
      <c r="E30" s="52"/>
      <c r="F30" s="53" t="s">
        <v>34</v>
      </c>
      <c r="G30" s="54">
        <v>7980000</v>
      </c>
      <c r="H30" s="54">
        <v>0</v>
      </c>
      <c r="I30" s="54">
        <v>0</v>
      </c>
      <c r="J30" s="54">
        <v>7980000</v>
      </c>
      <c r="K30" s="55">
        <v>1.117028214663754</v>
      </c>
    </row>
    <row r="31" spans="1:11" ht="12.75" x14ac:dyDescent="0.2">
      <c r="A31" s="51">
        <v>2</v>
      </c>
      <c r="B31" s="52">
        <v>2</v>
      </c>
      <c r="C31" s="52">
        <v>6</v>
      </c>
      <c r="D31" s="52"/>
      <c r="E31" s="52"/>
      <c r="F31" s="53" t="s">
        <v>35</v>
      </c>
      <c r="G31" s="54">
        <v>300000</v>
      </c>
      <c r="H31" s="54">
        <v>0</v>
      </c>
      <c r="I31" s="54">
        <v>0</v>
      </c>
      <c r="J31" s="54">
        <v>300000</v>
      </c>
      <c r="K31" s="55">
        <v>4.1993541904652411E-2</v>
      </c>
    </row>
    <row r="32" spans="1:11" ht="12.75" x14ac:dyDescent="0.2">
      <c r="A32" s="51">
        <v>2</v>
      </c>
      <c r="B32" s="52">
        <v>2</v>
      </c>
      <c r="C32" s="52">
        <v>7</v>
      </c>
      <c r="D32" s="52"/>
      <c r="E32" s="52"/>
      <c r="F32" s="53" t="s">
        <v>36</v>
      </c>
      <c r="G32" s="54">
        <v>4597600</v>
      </c>
      <c r="H32" s="54">
        <v>0</v>
      </c>
      <c r="I32" s="54">
        <v>0</v>
      </c>
      <c r="J32" s="54">
        <v>4597600</v>
      </c>
      <c r="K32" s="55">
        <v>0.64356502753609979</v>
      </c>
    </row>
    <row r="33" spans="1:11" ht="12.75" x14ac:dyDescent="0.2">
      <c r="A33" s="51">
        <v>2</v>
      </c>
      <c r="B33" s="52">
        <v>2</v>
      </c>
      <c r="C33" s="52">
        <v>8</v>
      </c>
      <c r="D33" s="52"/>
      <c r="E33" s="52"/>
      <c r="F33" s="53" t="s">
        <v>37</v>
      </c>
      <c r="G33" s="54">
        <v>3665000</v>
      </c>
      <c r="H33" s="54">
        <v>0</v>
      </c>
      <c r="I33" s="54">
        <v>0</v>
      </c>
      <c r="J33" s="54">
        <v>3665000</v>
      </c>
      <c r="K33" s="55">
        <v>0.51302110360183695</v>
      </c>
    </row>
    <row r="34" spans="1:11" ht="12.75" x14ac:dyDescent="0.2">
      <c r="A34" s="45">
        <v>2</v>
      </c>
      <c r="B34" s="46">
        <v>3</v>
      </c>
      <c r="C34" s="47"/>
      <c r="D34" s="47"/>
      <c r="E34" s="47"/>
      <c r="F34" s="48" t="s">
        <v>38</v>
      </c>
      <c r="G34" s="49">
        <v>42355192.109999999</v>
      </c>
      <c r="H34" s="49">
        <v>0</v>
      </c>
      <c r="I34" s="49">
        <v>0</v>
      </c>
      <c r="J34" s="49">
        <v>42355192.109999999</v>
      </c>
      <c r="K34" s="50">
        <v>5.9288151158362927</v>
      </c>
    </row>
    <row r="35" spans="1:11" ht="12.75" x14ac:dyDescent="0.2">
      <c r="A35" s="51">
        <v>2</v>
      </c>
      <c r="B35" s="52">
        <v>3</v>
      </c>
      <c r="C35" s="52">
        <v>1</v>
      </c>
      <c r="D35" s="52"/>
      <c r="E35" s="52"/>
      <c r="F35" s="53" t="s">
        <v>39</v>
      </c>
      <c r="G35" s="54">
        <v>2376000</v>
      </c>
      <c r="H35" s="54">
        <v>0</v>
      </c>
      <c r="I35" s="54">
        <v>0</v>
      </c>
      <c r="J35" s="54">
        <v>2376000</v>
      </c>
      <c r="K35" s="55">
        <v>0.3325888518848471</v>
      </c>
    </row>
    <row r="36" spans="1:11" ht="12.75" x14ac:dyDescent="0.2">
      <c r="A36" s="51">
        <v>2</v>
      </c>
      <c r="B36" s="52">
        <v>3</v>
      </c>
      <c r="C36" s="52">
        <v>2</v>
      </c>
      <c r="D36" s="52"/>
      <c r="E36" s="52"/>
      <c r="F36" s="53" t="s">
        <v>40</v>
      </c>
      <c r="G36" s="54">
        <v>3987142.95</v>
      </c>
      <c r="H36" s="54">
        <v>0</v>
      </c>
      <c r="I36" s="54">
        <v>0</v>
      </c>
      <c r="J36" s="54">
        <v>3987142.95</v>
      </c>
      <c r="K36" s="55">
        <v>0.55811418183554806</v>
      </c>
    </row>
    <row r="37" spans="1:11" ht="12.75" x14ac:dyDescent="0.2">
      <c r="A37" s="51">
        <v>2</v>
      </c>
      <c r="B37" s="52">
        <v>3</v>
      </c>
      <c r="C37" s="52">
        <v>3</v>
      </c>
      <c r="D37" s="52"/>
      <c r="E37" s="52"/>
      <c r="F37" s="53" t="s">
        <v>41</v>
      </c>
      <c r="G37" s="54">
        <v>0</v>
      </c>
      <c r="H37" s="54">
        <v>0</v>
      </c>
      <c r="I37" s="54">
        <v>0</v>
      </c>
      <c r="J37" s="54">
        <v>0</v>
      </c>
      <c r="K37" s="55">
        <v>0</v>
      </c>
    </row>
    <row r="38" spans="1:11" ht="12.75" x14ac:dyDescent="0.2">
      <c r="A38" s="51">
        <v>2</v>
      </c>
      <c r="B38" s="52">
        <v>3</v>
      </c>
      <c r="C38" s="52">
        <v>4</v>
      </c>
      <c r="D38" s="52"/>
      <c r="E38" s="52"/>
      <c r="F38" s="53" t="s">
        <v>42</v>
      </c>
      <c r="G38" s="54">
        <v>13060602.119999999</v>
      </c>
      <c r="H38" s="54">
        <v>0</v>
      </c>
      <c r="I38" s="54">
        <v>0</v>
      </c>
      <c r="J38" s="54">
        <v>13060602.119999999</v>
      </c>
      <c r="K38" s="55">
        <v>1.8282031414207069</v>
      </c>
    </row>
    <row r="39" spans="1:11" ht="12.75" x14ac:dyDescent="0.2">
      <c r="A39" s="51">
        <v>2</v>
      </c>
      <c r="B39" s="52">
        <v>3</v>
      </c>
      <c r="C39" s="52">
        <v>5</v>
      </c>
      <c r="D39" s="52"/>
      <c r="E39" s="52"/>
      <c r="F39" s="53" t="s">
        <v>43</v>
      </c>
      <c r="G39" s="54">
        <v>230000</v>
      </c>
      <c r="H39" s="54">
        <v>0</v>
      </c>
      <c r="I39" s="54">
        <v>0</v>
      </c>
      <c r="J39" s="54">
        <v>230000</v>
      </c>
      <c r="K39" s="55">
        <v>3.2195048793566848E-2</v>
      </c>
    </row>
    <row r="40" spans="1:11" ht="12.75" x14ac:dyDescent="0.2">
      <c r="A40" s="51">
        <v>2</v>
      </c>
      <c r="B40" s="52">
        <v>3</v>
      </c>
      <c r="C40" s="52">
        <v>6</v>
      </c>
      <c r="D40" s="52"/>
      <c r="E40" s="52"/>
      <c r="F40" s="53" t="s">
        <v>44</v>
      </c>
      <c r="G40" s="54">
        <v>2200000</v>
      </c>
      <c r="H40" s="54">
        <v>0</v>
      </c>
      <c r="I40" s="54">
        <v>0</v>
      </c>
      <c r="J40" s="54">
        <v>2200000</v>
      </c>
      <c r="K40" s="54">
        <v>0.30795264063411765</v>
      </c>
    </row>
    <row r="41" spans="1:11" ht="12.75" x14ac:dyDescent="0.2">
      <c r="A41" s="51">
        <v>2</v>
      </c>
      <c r="B41" s="52">
        <v>3</v>
      </c>
      <c r="C41" s="52">
        <v>7</v>
      </c>
      <c r="D41" s="52"/>
      <c r="E41" s="52"/>
      <c r="F41" s="53" t="s">
        <v>45</v>
      </c>
      <c r="G41" s="54">
        <v>10633220</v>
      </c>
      <c r="H41" s="54">
        <v>0</v>
      </c>
      <c r="I41" s="54">
        <v>0</v>
      </c>
      <c r="J41" s="54">
        <v>10633220</v>
      </c>
      <c r="K41" s="55">
        <v>1.4884218988379603</v>
      </c>
    </row>
    <row r="42" spans="1:11" ht="12.75" x14ac:dyDescent="0.2">
      <c r="A42" s="51">
        <v>2</v>
      </c>
      <c r="B42" s="52">
        <v>3</v>
      </c>
      <c r="C42" s="52">
        <v>8</v>
      </c>
      <c r="D42" s="52"/>
      <c r="E42" s="52"/>
      <c r="F42" s="53" t="s">
        <v>46</v>
      </c>
      <c r="G42" s="54">
        <v>0</v>
      </c>
      <c r="H42" s="54">
        <v>0</v>
      </c>
      <c r="I42" s="54">
        <v>0</v>
      </c>
      <c r="J42" s="54">
        <v>0</v>
      </c>
      <c r="K42" s="55">
        <v>0</v>
      </c>
    </row>
    <row r="43" spans="1:11" ht="12.75" x14ac:dyDescent="0.2">
      <c r="A43" s="51">
        <v>2</v>
      </c>
      <c r="B43" s="52">
        <v>3</v>
      </c>
      <c r="C43" s="52">
        <v>9</v>
      </c>
      <c r="D43" s="52"/>
      <c r="E43" s="52"/>
      <c r="F43" s="53" t="s">
        <v>47</v>
      </c>
      <c r="G43" s="54">
        <v>9868227.0399999991</v>
      </c>
      <c r="H43" s="54">
        <v>0</v>
      </c>
      <c r="I43" s="54">
        <v>0</v>
      </c>
      <c r="J43" s="54">
        <v>9868227.0399999991</v>
      </c>
      <c r="K43" s="55">
        <v>1.3813393524295468</v>
      </c>
    </row>
    <row r="44" spans="1:11" ht="12.75" x14ac:dyDescent="0.2">
      <c r="A44" s="45">
        <v>2</v>
      </c>
      <c r="B44" s="46">
        <v>4</v>
      </c>
      <c r="C44" s="47"/>
      <c r="D44" s="47"/>
      <c r="E44" s="47"/>
      <c r="F44" s="48" t="s">
        <v>48</v>
      </c>
      <c r="G44" s="49">
        <v>50000</v>
      </c>
      <c r="H44" s="49">
        <v>0</v>
      </c>
      <c r="I44" s="49">
        <v>0</v>
      </c>
      <c r="J44" s="49">
        <v>50000</v>
      </c>
      <c r="K44" s="50">
        <v>6.9989236507754012E-3</v>
      </c>
    </row>
    <row r="45" spans="1:11" ht="12.75" x14ac:dyDescent="0.2">
      <c r="A45" s="51">
        <v>2</v>
      </c>
      <c r="B45" s="52">
        <v>4</v>
      </c>
      <c r="C45" s="52">
        <v>1</v>
      </c>
      <c r="D45" s="52"/>
      <c r="E45" s="52"/>
      <c r="F45" s="53" t="s">
        <v>49</v>
      </c>
      <c r="G45" s="54">
        <v>50000</v>
      </c>
      <c r="H45" s="54">
        <v>0</v>
      </c>
      <c r="I45" s="54">
        <v>0</v>
      </c>
      <c r="J45" s="54">
        <v>50000</v>
      </c>
      <c r="K45" s="55">
        <v>6.9989236507754012E-3</v>
      </c>
    </row>
    <row r="46" spans="1:11" ht="12.75" x14ac:dyDescent="0.2">
      <c r="A46" s="51">
        <v>2</v>
      </c>
      <c r="B46" s="52">
        <v>4</v>
      </c>
      <c r="C46" s="52">
        <v>2</v>
      </c>
      <c r="D46" s="52"/>
      <c r="E46" s="52"/>
      <c r="F46" s="53" t="s">
        <v>50</v>
      </c>
      <c r="G46" s="54">
        <v>0</v>
      </c>
      <c r="H46" s="54">
        <v>0</v>
      </c>
      <c r="I46" s="54">
        <v>0</v>
      </c>
      <c r="J46" s="54">
        <v>0</v>
      </c>
      <c r="K46" s="55">
        <v>0</v>
      </c>
    </row>
    <row r="47" spans="1:11" ht="12.75" x14ac:dyDescent="0.2">
      <c r="A47" s="51">
        <v>2</v>
      </c>
      <c r="B47" s="52">
        <v>4</v>
      </c>
      <c r="C47" s="52">
        <v>4</v>
      </c>
      <c r="D47" s="52"/>
      <c r="E47" s="52"/>
      <c r="F47" s="53" t="s">
        <v>51</v>
      </c>
      <c r="G47" s="54">
        <v>0</v>
      </c>
      <c r="H47" s="54">
        <v>0</v>
      </c>
      <c r="I47" s="54">
        <v>0</v>
      </c>
      <c r="J47" s="54">
        <v>0</v>
      </c>
      <c r="K47" s="55">
        <v>0</v>
      </c>
    </row>
    <row r="48" spans="1:11" ht="12.75" x14ac:dyDescent="0.2">
      <c r="A48" s="51">
        <v>2</v>
      </c>
      <c r="B48" s="52">
        <v>4</v>
      </c>
      <c r="C48" s="52">
        <v>6</v>
      </c>
      <c r="D48" s="52"/>
      <c r="E48" s="52"/>
      <c r="F48" s="53" t="s">
        <v>52</v>
      </c>
      <c r="G48" s="54">
        <v>0</v>
      </c>
      <c r="H48" s="54">
        <v>0</v>
      </c>
      <c r="I48" s="54">
        <v>0</v>
      </c>
      <c r="J48" s="54">
        <v>0</v>
      </c>
      <c r="K48" s="55">
        <v>0</v>
      </c>
    </row>
    <row r="49" spans="1:11" ht="12.75" x14ac:dyDescent="0.2">
      <c r="A49" s="51">
        <v>2</v>
      </c>
      <c r="B49" s="52">
        <v>4</v>
      </c>
      <c r="C49" s="52">
        <v>7</v>
      </c>
      <c r="D49" s="52"/>
      <c r="E49" s="52"/>
      <c r="F49" s="53" t="s">
        <v>53</v>
      </c>
      <c r="G49" s="54">
        <v>0</v>
      </c>
      <c r="H49" s="54">
        <v>0</v>
      </c>
      <c r="I49" s="54">
        <v>0</v>
      </c>
      <c r="J49" s="54">
        <v>0</v>
      </c>
      <c r="K49" s="55">
        <v>0</v>
      </c>
    </row>
    <row r="50" spans="1:11" ht="12.75" x14ac:dyDescent="0.2">
      <c r="A50" s="51">
        <v>2</v>
      </c>
      <c r="B50" s="52">
        <v>4</v>
      </c>
      <c r="C50" s="52">
        <v>9</v>
      </c>
      <c r="D50" s="52"/>
      <c r="E50" s="52"/>
      <c r="F50" s="53" t="s">
        <v>54</v>
      </c>
      <c r="G50" s="54">
        <v>0</v>
      </c>
      <c r="H50" s="54">
        <v>0</v>
      </c>
      <c r="I50" s="54">
        <v>0</v>
      </c>
      <c r="J50" s="54">
        <v>0</v>
      </c>
      <c r="K50" s="55">
        <v>0</v>
      </c>
    </row>
    <row r="51" spans="1:11" ht="12.75" x14ac:dyDescent="0.2">
      <c r="A51" s="45">
        <v>2</v>
      </c>
      <c r="B51" s="46">
        <v>5</v>
      </c>
      <c r="C51" s="47"/>
      <c r="D51" s="47"/>
      <c r="E51" s="47"/>
      <c r="F51" s="48" t="s">
        <v>55</v>
      </c>
      <c r="G51" s="49">
        <v>0</v>
      </c>
      <c r="H51" s="49">
        <v>0</v>
      </c>
      <c r="I51" s="49">
        <v>0</v>
      </c>
      <c r="J51" s="49">
        <v>0</v>
      </c>
      <c r="K51" s="50">
        <v>0</v>
      </c>
    </row>
    <row r="52" spans="1:11" ht="12.75" x14ac:dyDescent="0.2">
      <c r="A52" s="51">
        <v>2</v>
      </c>
      <c r="B52" s="52">
        <v>5</v>
      </c>
      <c r="C52" s="52">
        <v>1</v>
      </c>
      <c r="D52" s="52"/>
      <c r="E52" s="52"/>
      <c r="F52" s="53" t="s">
        <v>56</v>
      </c>
      <c r="G52" s="54">
        <v>0</v>
      </c>
      <c r="H52" s="54">
        <v>0</v>
      </c>
      <c r="I52" s="54">
        <v>0</v>
      </c>
      <c r="J52" s="54">
        <v>0</v>
      </c>
      <c r="K52" s="55">
        <v>0</v>
      </c>
    </row>
    <row r="53" spans="1:11" ht="12.75" x14ac:dyDescent="0.2">
      <c r="A53" s="45">
        <v>2</v>
      </c>
      <c r="B53" s="46">
        <v>6</v>
      </c>
      <c r="C53" s="47"/>
      <c r="D53" s="47"/>
      <c r="E53" s="47"/>
      <c r="F53" s="48" t="s">
        <v>57</v>
      </c>
      <c r="G53" s="49">
        <v>15146156</v>
      </c>
      <c r="H53" s="49">
        <v>0</v>
      </c>
      <c r="I53" s="49">
        <v>0</v>
      </c>
      <c r="J53" s="49">
        <v>15146156</v>
      </c>
      <c r="K53" s="50">
        <v>2.1201357889346752</v>
      </c>
    </row>
    <row r="54" spans="1:11" ht="12.75" x14ac:dyDescent="0.2">
      <c r="A54" s="51">
        <v>2</v>
      </c>
      <c r="B54" s="52">
        <v>6</v>
      </c>
      <c r="C54" s="52">
        <v>1</v>
      </c>
      <c r="D54" s="52"/>
      <c r="E54" s="52"/>
      <c r="F54" s="53" t="s">
        <v>58</v>
      </c>
      <c r="G54" s="54">
        <v>9151156</v>
      </c>
      <c r="H54" s="54">
        <v>0</v>
      </c>
      <c r="I54" s="54">
        <v>0</v>
      </c>
      <c r="J54" s="54">
        <v>9151156</v>
      </c>
      <c r="K54" s="55">
        <v>1.2809648432067045</v>
      </c>
    </row>
    <row r="55" spans="1:11" ht="12.75" x14ac:dyDescent="0.2">
      <c r="A55" s="51">
        <v>2</v>
      </c>
      <c r="B55" s="52">
        <v>6</v>
      </c>
      <c r="C55" s="52">
        <v>2</v>
      </c>
      <c r="D55" s="52"/>
      <c r="E55" s="52"/>
      <c r="F55" s="53" t="s">
        <v>59</v>
      </c>
      <c r="G55" s="54">
        <v>0</v>
      </c>
      <c r="H55" s="54">
        <v>0</v>
      </c>
      <c r="I55" s="54">
        <v>0</v>
      </c>
      <c r="J55" s="54">
        <v>0</v>
      </c>
      <c r="K55" s="55">
        <v>0</v>
      </c>
    </row>
    <row r="56" spans="1:11" ht="12.75" x14ac:dyDescent="0.2">
      <c r="A56" s="51">
        <v>2</v>
      </c>
      <c r="B56" s="52">
        <v>6</v>
      </c>
      <c r="C56" s="52">
        <v>3</v>
      </c>
      <c r="D56" s="52"/>
      <c r="E56" s="52"/>
      <c r="F56" s="53" t="s">
        <v>60</v>
      </c>
      <c r="G56" s="54">
        <v>1600000</v>
      </c>
      <c r="H56" s="54">
        <v>0</v>
      </c>
      <c r="I56" s="54">
        <v>0</v>
      </c>
      <c r="J56" s="54">
        <v>1600000</v>
      </c>
      <c r="K56" s="55">
        <v>0.22396555682481284</v>
      </c>
    </row>
    <row r="57" spans="1:11" ht="12.75" x14ac:dyDescent="0.2">
      <c r="A57" s="51">
        <v>2</v>
      </c>
      <c r="B57" s="52">
        <v>6</v>
      </c>
      <c r="C57" s="52">
        <v>4</v>
      </c>
      <c r="D57" s="52"/>
      <c r="E57" s="52"/>
      <c r="F57" s="53" t="s">
        <v>61</v>
      </c>
      <c r="G57" s="54">
        <v>3800000</v>
      </c>
      <c r="H57" s="54">
        <v>0</v>
      </c>
      <c r="I57" s="54">
        <v>0</v>
      </c>
      <c r="J57" s="54">
        <v>3800000</v>
      </c>
      <c r="K57" s="55">
        <v>0.53191819745893054</v>
      </c>
    </row>
    <row r="58" spans="1:11" ht="12.75" x14ac:dyDescent="0.2">
      <c r="A58" s="51">
        <v>2</v>
      </c>
      <c r="B58" s="52">
        <v>6</v>
      </c>
      <c r="C58" s="52">
        <v>5</v>
      </c>
      <c r="D58" s="52"/>
      <c r="E58" s="52"/>
      <c r="F58" s="53" t="s">
        <v>62</v>
      </c>
      <c r="G58" s="54">
        <v>595000</v>
      </c>
      <c r="H58" s="54">
        <v>0</v>
      </c>
      <c r="I58" s="54">
        <v>0</v>
      </c>
      <c r="J58" s="54">
        <v>595000</v>
      </c>
      <c r="K58" s="55">
        <v>8.3287191444227276E-2</v>
      </c>
    </row>
    <row r="59" spans="1:11" ht="12.75" x14ac:dyDescent="0.2">
      <c r="A59" s="51">
        <v>2</v>
      </c>
      <c r="B59" s="52">
        <v>6</v>
      </c>
      <c r="C59" s="52">
        <v>6</v>
      </c>
      <c r="D59" s="52"/>
      <c r="E59" s="52"/>
      <c r="F59" s="53" t="s">
        <v>63</v>
      </c>
      <c r="G59" s="54">
        <v>0</v>
      </c>
      <c r="H59" s="54">
        <v>0</v>
      </c>
      <c r="I59" s="54">
        <v>0</v>
      </c>
      <c r="J59" s="54">
        <v>0</v>
      </c>
      <c r="K59" s="55">
        <v>0</v>
      </c>
    </row>
    <row r="60" spans="1:11" ht="12.75" x14ac:dyDescent="0.2">
      <c r="A60" s="51">
        <v>2</v>
      </c>
      <c r="B60" s="52">
        <v>6</v>
      </c>
      <c r="C60" s="52">
        <v>8</v>
      </c>
      <c r="D60" s="52"/>
      <c r="E60" s="52"/>
      <c r="F60" s="53" t="s">
        <v>64</v>
      </c>
      <c r="G60" s="54">
        <v>0</v>
      </c>
      <c r="H60" s="54">
        <v>0</v>
      </c>
      <c r="I60" s="54">
        <v>0</v>
      </c>
      <c r="J60" s="54">
        <v>0</v>
      </c>
      <c r="K60" s="55">
        <v>0</v>
      </c>
    </row>
    <row r="61" spans="1:11" ht="12.75" x14ac:dyDescent="0.2">
      <c r="A61" s="51">
        <v>2</v>
      </c>
      <c r="B61" s="52">
        <v>6</v>
      </c>
      <c r="C61" s="52">
        <v>9</v>
      </c>
      <c r="D61" s="52"/>
      <c r="E61" s="52"/>
      <c r="F61" s="53" t="s">
        <v>65</v>
      </c>
      <c r="G61" s="54">
        <v>0</v>
      </c>
      <c r="H61" s="54">
        <v>0</v>
      </c>
      <c r="I61" s="54">
        <v>0</v>
      </c>
      <c r="J61" s="54">
        <v>0</v>
      </c>
      <c r="K61" s="55">
        <v>0</v>
      </c>
    </row>
  </sheetData>
  <mergeCells count="9">
    <mergeCell ref="G16:I16"/>
    <mergeCell ref="J16:J17"/>
    <mergeCell ref="K16:K17"/>
    <mergeCell ref="A16:A17"/>
    <mergeCell ref="B16:B17"/>
    <mergeCell ref="C16:C17"/>
    <mergeCell ref="D16:D17"/>
    <mergeCell ref="E16:E17"/>
    <mergeCell ref="F16:F17"/>
  </mergeCells>
  <pageMargins left="0.7" right="0.7" top="0.75" bottom="0.75" header="0.3" footer="0.3"/>
  <pageSetup paperSize="9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cp:lastPrinted>2024-09-20T19:57:48Z</cp:lastPrinted>
  <dcterms:created xsi:type="dcterms:W3CDTF">2015-06-05T18:19:34Z</dcterms:created>
  <dcterms:modified xsi:type="dcterms:W3CDTF">2024-09-20T19:58:16Z</dcterms:modified>
</cp:coreProperties>
</file>